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0" windowWidth="14235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<sst xmlns="http://schemas.openxmlformats.org/spreadsheetml/2006/main" count="108" uniqueCount="98">
  <si>
    <t xml:space="preserve">        HONITON TOWN COUNCIL</t>
  </si>
  <si>
    <t>Precept</t>
  </si>
  <si>
    <t>Subtotal</t>
  </si>
  <si>
    <t>COUNCIL EXPENSES</t>
  </si>
  <si>
    <t>Mayor's allowance</t>
  </si>
  <si>
    <t xml:space="preserve"> </t>
  </si>
  <si>
    <t>Civic Fund</t>
  </si>
  <si>
    <t>Macebearer's allowance</t>
  </si>
  <si>
    <t>Cllrs' exps</t>
  </si>
  <si>
    <t>Bank s/custody fee</t>
  </si>
  <si>
    <t>Election expenses</t>
  </si>
  <si>
    <t>Town Meeting exps</t>
  </si>
  <si>
    <t>Members Allowance</t>
  </si>
  <si>
    <t>Councillor training</t>
  </si>
  <si>
    <t>SUBSCRIPTIONS</t>
  </si>
  <si>
    <t>ENV &amp; TOURISM</t>
  </si>
  <si>
    <t>Floral planters</t>
  </si>
  <si>
    <t>Town clock</t>
  </si>
  <si>
    <t>Twinning gift/visit</t>
  </si>
  <si>
    <t>Town Centre decorations</t>
  </si>
  <si>
    <t>Bus Shelter maintenance</t>
  </si>
  <si>
    <t>Dog Bin maintenance</t>
  </si>
  <si>
    <t>The Glen</t>
  </si>
  <si>
    <t>Roundball Wood maintenance</t>
  </si>
  <si>
    <t>Seats refurbishment</t>
  </si>
  <si>
    <t>Maintenance</t>
  </si>
  <si>
    <t>Footpaths</t>
  </si>
  <si>
    <t>Town Lanes &amp; Trees</t>
  </si>
  <si>
    <t>Allotments</t>
  </si>
  <si>
    <t>Market Running Costs POW</t>
  </si>
  <si>
    <t>Market Improvements POW</t>
  </si>
  <si>
    <t>Community Complex</t>
  </si>
  <si>
    <t>Economic Development</t>
  </si>
  <si>
    <t>Dowell St corner</t>
  </si>
  <si>
    <t>Water channel refurbishment</t>
  </si>
  <si>
    <t>Tollgate</t>
  </si>
  <si>
    <t>Notice Boards</t>
  </si>
  <si>
    <t>GRANTS</t>
  </si>
  <si>
    <t>GRANTS POW</t>
  </si>
  <si>
    <t>ONGOING GRANTS</t>
  </si>
  <si>
    <t>Twinning Association</t>
  </si>
  <si>
    <t>Tourist Information Centre</t>
  </si>
  <si>
    <t>Millennium Green</t>
  </si>
  <si>
    <t>Charter Day</t>
  </si>
  <si>
    <t>Youth Support</t>
  </si>
  <si>
    <t>Youth Sports Award</t>
  </si>
  <si>
    <t>Youth Activities</t>
  </si>
  <si>
    <t>Honiton Library</t>
  </si>
  <si>
    <t>Citizens Advice Bureau</t>
  </si>
  <si>
    <t>TRIP</t>
  </si>
  <si>
    <t>ADMINISTRATION</t>
  </si>
  <si>
    <t>Telephone (incl 2 x broadband)</t>
  </si>
  <si>
    <t>Postage</t>
  </si>
  <si>
    <t>Stationery</t>
  </si>
  <si>
    <t>Printing/Photocopier</t>
  </si>
  <si>
    <t>Audit</t>
  </si>
  <si>
    <t>Insurance</t>
  </si>
  <si>
    <t>Computer upgrade/mntnce</t>
  </si>
  <si>
    <t>Marketing/Newsletter</t>
  </si>
  <si>
    <t>Website</t>
  </si>
  <si>
    <t>CCTv + maintenance</t>
  </si>
  <si>
    <t>Miscellaneous</t>
  </si>
  <si>
    <t>PREMISES</t>
  </si>
  <si>
    <t>Electricity</t>
  </si>
  <si>
    <t>Heating</t>
  </si>
  <si>
    <t>Rent</t>
  </si>
  <si>
    <t>Water/sewage</t>
  </si>
  <si>
    <t>Fire inspection</t>
  </si>
  <si>
    <t>Electric inspection</t>
  </si>
  <si>
    <t>Refuse collection</t>
  </si>
  <si>
    <t>Rates</t>
  </si>
  <si>
    <t>Burglar alarm maintenance</t>
  </si>
  <si>
    <t>STAFFING</t>
  </si>
  <si>
    <t>Salaries &amp; HMRC</t>
  </si>
  <si>
    <t>Gratuities current year's provision</t>
  </si>
  <si>
    <t>Staff Travel Expenses</t>
  </si>
  <si>
    <t>Staff Training</t>
  </si>
  <si>
    <t>Recruitment Advertising</t>
  </si>
  <si>
    <t>Payroll</t>
  </si>
  <si>
    <t>Total</t>
  </si>
  <si>
    <t>ESTIMATED INCOME</t>
  </si>
  <si>
    <t>EDDC re Information Desk</t>
  </si>
  <si>
    <t>Interest</t>
  </si>
  <si>
    <t>Market income</t>
  </si>
  <si>
    <t>DCC re P3</t>
  </si>
  <si>
    <t>BUDGET 2010-11</t>
  </si>
  <si>
    <t>Budget</t>
  </si>
  <si>
    <t>RESERVES AVAILABLE</t>
  </si>
  <si>
    <t>Community Facilities General</t>
  </si>
  <si>
    <t>CCTv</t>
  </si>
  <si>
    <t>Facility to repay EDDC CC grant</t>
  </si>
  <si>
    <t>Staff Gratuities</t>
  </si>
  <si>
    <t>Roundball Wood</t>
  </si>
  <si>
    <t>Planning Equipment</t>
  </si>
  <si>
    <t>Memory Café (held for group)</t>
  </si>
  <si>
    <t>Election Expenses</t>
  </si>
  <si>
    <t>General Reserves held</t>
  </si>
  <si>
    <t>Exp to date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</si>
</sst>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22"/>
  <sheetViews>
    <sheetView tabSelected="1" workbookViewId="0" topLeftCell="A90">
      <selection activeCell="E98" sqref="E98"/>
    </sheetView>
  </sheetViews>
  <sheetFormatPr defaultColWidth="9.140625" defaultRowHeight="12.75"/>
  <cols>
    <col min="2" max="2" width="30.8515625" style="1" customWidth="1"/>
    <col min="3" max="3" width="10.57421875" style="1" customWidth="1"/>
    <col min="4" max="4" width="9.421875" style="1" customWidth="1"/>
    <col min="5" max="5" width="11.140625" style="0" customWidth="1"/>
  </cols>
  <sheetData>
    <row r="1" spans="2:3" ht="12.75">
      <c r="B1" s="4" t="s">
        <v>0</v>
      </c>
      <c r="C1" s="7" t="s">
        <v>85</v>
      </c>
    </row>
    <row r="2" spans="2:3" ht="12.75">
      <c r="B2" s="4"/>
      <c r="C2" s="7"/>
    </row>
    <row r="3" spans="3:5" ht="12.75">
      <c r="C3" s="2" t="s">
        <v>86</v>
      </c>
      <c r="D3" s="2" t="s">
        <v>2</v>
      </c>
      <c r="E3" s="11" t="s">
        <v>97</v>
      </c>
    </row>
    <row r="4" ht="12.75">
      <c r="C4" s="2"/>
    </row>
    <row r="5" s="2" customFormat="1" ht="12.75">
      <c r="B5" s="2" t="s">
        <v>3</v>
      </c>
    </row>
    <row r="6" spans="2:4" ht="12.75">
      <c r="B6" s="1" t="s">
        <v>4</v>
      </c>
      <c r="C6" s="5">
        <v>800</v>
      </c>
      <c r="D6" s="6"/>
    </row>
    <row r="7" spans="2:4" ht="12.75">
      <c r="B7" s="1" t="s">
        <v>6</v>
      </c>
      <c r="C7" s="5">
        <v>900</v>
      </c>
      <c r="D7" s="6"/>
    </row>
    <row r="8" spans="2:4" ht="12.75">
      <c r="B8" s="1" t="s">
        <v>7</v>
      </c>
      <c r="C8" s="5">
        <v>300</v>
      </c>
      <c r="D8" s="6"/>
    </row>
    <row r="9" spans="2:4" ht="12" customHeight="1">
      <c r="B9" s="1" t="s">
        <v>8</v>
      </c>
      <c r="C9" s="5">
        <v>100</v>
      </c>
      <c r="D9" s="6"/>
    </row>
    <row r="10" spans="2:4" ht="12.75">
      <c r="B10" s="1" t="s">
        <v>9</v>
      </c>
      <c r="C10" s="5">
        <v>70</v>
      </c>
      <c r="D10" s="6"/>
    </row>
    <row r="11" spans="2:4" ht="12.75">
      <c r="B11" s="1" t="s">
        <v>10</v>
      </c>
      <c r="C11" s="5">
        <v>750</v>
      </c>
      <c r="D11" s="6"/>
    </row>
    <row r="12" spans="2:4" ht="12.75">
      <c r="B12" s="1" t="s">
        <v>11</v>
      </c>
      <c r="C12" s="5">
        <v>300</v>
      </c>
      <c r="D12" s="6"/>
    </row>
    <row r="13" spans="2:4" ht="12.75">
      <c r="B13" s="1" t="s">
        <v>12</v>
      </c>
      <c r="C13" s="5">
        <v>5100</v>
      </c>
      <c r="D13" s="6"/>
    </row>
    <row r="14" spans="2:4" ht="12.75">
      <c r="B14" s="1" t="s">
        <v>13</v>
      </c>
      <c r="C14" s="5">
        <v>150</v>
      </c>
      <c r="D14" s="6"/>
    </row>
    <row r="15" spans="3:4" ht="12.75">
      <c r="C15" s="5"/>
      <c r="D15" s="6">
        <f>SUM(C6:C14)</f>
        <v>8470</v>
      </c>
    </row>
    <row r="16" spans="3:4" ht="12.75">
      <c r="C16" s="5"/>
      <c r="D16" s="6"/>
    </row>
    <row r="17" spans="2:4" s="2" customFormat="1" ht="12.75">
      <c r="B17" s="2" t="s">
        <v>14</v>
      </c>
      <c r="C17" s="5">
        <v>1400</v>
      </c>
      <c r="D17" s="6"/>
    </row>
    <row r="18" s="2" customFormat="1" ht="12.75">
      <c r="D18" s="6">
        <f>SUM(C17)</f>
        <v>1400</v>
      </c>
    </row>
    <row r="19" spans="2:4" s="2" customFormat="1" ht="12.75">
      <c r="B19" s="2" t="s">
        <v>15</v>
      </c>
      <c r="D19" s="6"/>
    </row>
    <row r="20" spans="2:4" s="2" customFormat="1" ht="12.75">
      <c r="B20" s="1" t="s">
        <v>16</v>
      </c>
      <c r="C20" s="5">
        <v>5000</v>
      </c>
      <c r="D20" s="6"/>
    </row>
    <row r="21" spans="2:4" s="2" customFormat="1" ht="12.75">
      <c r="B21" s="1" t="s">
        <v>17</v>
      </c>
      <c r="C21" s="5">
        <v>900</v>
      </c>
      <c r="D21" s="6"/>
    </row>
    <row r="22" spans="2:4" s="2" customFormat="1" ht="12.75">
      <c r="B22" s="1" t="s">
        <v>18</v>
      </c>
      <c r="C22" s="5">
        <v>350</v>
      </c>
      <c r="D22" s="6"/>
    </row>
    <row r="23" spans="2:4" s="2" customFormat="1" ht="12.75">
      <c r="B23" s="1" t="s">
        <v>19</v>
      </c>
      <c r="C23" s="5">
        <v>11000</v>
      </c>
      <c r="D23" s="6"/>
    </row>
    <row r="24" spans="2:4" s="2" customFormat="1" ht="12.75">
      <c r="B24" s="1" t="s">
        <v>20</v>
      </c>
      <c r="C24" s="5">
        <v>700</v>
      </c>
      <c r="D24" s="6"/>
    </row>
    <row r="25" spans="2:4" s="2" customFormat="1" ht="12.75">
      <c r="B25" s="1" t="s">
        <v>21</v>
      </c>
      <c r="C25" s="5">
        <v>650</v>
      </c>
      <c r="D25" s="6"/>
    </row>
    <row r="26" spans="2:4" ht="12.75">
      <c r="B26" s="1" t="s">
        <v>22</v>
      </c>
      <c r="C26" s="5">
        <v>2000</v>
      </c>
      <c r="D26" s="6" t="s">
        <v>5</v>
      </c>
    </row>
    <row r="27" spans="2:4" ht="12.75">
      <c r="B27" s="1" t="s">
        <v>23</v>
      </c>
      <c r="C27" s="5">
        <v>1500</v>
      </c>
      <c r="D27" s="6"/>
    </row>
    <row r="28" spans="2:4" ht="12.75">
      <c r="B28" s="1" t="s">
        <v>24</v>
      </c>
      <c r="C28" s="5">
        <v>250</v>
      </c>
      <c r="D28" s="6"/>
    </row>
    <row r="29" spans="2:4" ht="12.75">
      <c r="B29" s="1" t="s">
        <v>26</v>
      </c>
      <c r="C29" s="5">
        <v>500</v>
      </c>
      <c r="D29" s="6"/>
    </row>
    <row r="30" spans="2:4" ht="12.75">
      <c r="B30" s="1" t="s">
        <v>27</v>
      </c>
      <c r="C30" s="5">
        <v>350</v>
      </c>
      <c r="D30" s="6"/>
    </row>
    <row r="31" spans="2:4" ht="12.75">
      <c r="B31" s="1" t="s">
        <v>28</v>
      </c>
      <c r="C31" s="5">
        <v>1000</v>
      </c>
      <c r="D31" s="6"/>
    </row>
    <row r="32" spans="2:4" ht="12.75">
      <c r="B32" s="1" t="s">
        <v>29</v>
      </c>
      <c r="C32" s="5">
        <v>8000</v>
      </c>
      <c r="D32" s="6"/>
    </row>
    <row r="33" spans="2:4" ht="12.75">
      <c r="B33" s="1" t="s">
        <v>30</v>
      </c>
      <c r="C33" s="5">
        <v>1500</v>
      </c>
      <c r="D33" s="6"/>
    </row>
    <row r="34" spans="2:4" ht="12.75">
      <c r="B34" s="1" t="s">
        <v>31</v>
      </c>
      <c r="C34" s="5">
        <v>27000</v>
      </c>
      <c r="D34" s="6"/>
    </row>
    <row r="35" spans="2:4" ht="12.75">
      <c r="B35" s="1" t="s">
        <v>32</v>
      </c>
      <c r="C35" s="5">
        <v>0</v>
      </c>
      <c r="D35" s="6"/>
    </row>
    <row r="36" spans="2:4" ht="12.75">
      <c r="B36" s="1" t="s">
        <v>33</v>
      </c>
      <c r="C36" s="5">
        <v>200</v>
      </c>
      <c r="D36" s="6"/>
    </row>
    <row r="37" spans="2:4" ht="12.75">
      <c r="B37" s="1" t="s">
        <v>34</v>
      </c>
      <c r="C37" s="5">
        <v>0</v>
      </c>
      <c r="D37" s="6"/>
    </row>
    <row r="38" spans="2:4" ht="12.75">
      <c r="B38" s="1" t="s">
        <v>35</v>
      </c>
      <c r="C38" s="5">
        <v>0</v>
      </c>
      <c r="D38" s="6"/>
    </row>
    <row r="39" spans="2:3" ht="12.75">
      <c r="B39" s="1" t="s">
        <v>36</v>
      </c>
      <c r="C39" s="5">
        <v>0</v>
      </c>
    </row>
    <row r="40" spans="3:4" ht="12.75">
      <c r="C40" s="5"/>
      <c r="D40" s="6">
        <f>SUM(C20:C39)</f>
        <v>60900</v>
      </c>
    </row>
    <row r="41" spans="3:4" ht="12.75">
      <c r="C41" s="5"/>
      <c r="D41" s="6"/>
    </row>
    <row r="42" spans="2:4" ht="12.75">
      <c r="B42" s="2" t="s">
        <v>37</v>
      </c>
      <c r="C42" s="5">
        <v>4070</v>
      </c>
      <c r="D42" s="6"/>
    </row>
    <row r="43" spans="2:4" ht="12.75">
      <c r="B43" s="2" t="s">
        <v>38</v>
      </c>
      <c r="C43" s="5">
        <v>659.5</v>
      </c>
      <c r="D43" s="6"/>
    </row>
    <row r="44" spans="2:4" ht="12.75">
      <c r="B44" s="2"/>
      <c r="C44" s="5"/>
      <c r="D44" s="6">
        <f>SUM(C42:C43)</f>
        <v>4729.5</v>
      </c>
    </row>
    <row r="45" spans="2:4" ht="12.75">
      <c r="B45" s="2"/>
      <c r="C45" s="5"/>
      <c r="D45" s="6"/>
    </row>
    <row r="46" spans="2:4" ht="12.75">
      <c r="B46" s="2" t="s">
        <v>39</v>
      </c>
      <c r="C46" s="5"/>
      <c r="D46" s="6" t="s">
        <v>5</v>
      </c>
    </row>
    <row r="47" spans="2:4" ht="12.75">
      <c r="B47" s="1" t="s">
        <v>40</v>
      </c>
      <c r="C47" s="5">
        <v>500</v>
      </c>
      <c r="D47" s="6"/>
    </row>
    <row r="48" spans="2:4" ht="12.75">
      <c r="B48" s="1" t="s">
        <v>41</v>
      </c>
      <c r="C48" s="5">
        <v>9000</v>
      </c>
      <c r="D48" s="6"/>
    </row>
    <row r="49" spans="2:4" ht="12.75">
      <c r="B49" s="1" t="s">
        <v>42</v>
      </c>
      <c r="C49" s="5">
        <v>2000</v>
      </c>
      <c r="D49" s="6"/>
    </row>
    <row r="50" spans="2:4" ht="12.75">
      <c r="B50" s="1" t="s">
        <v>43</v>
      </c>
      <c r="C50" s="5">
        <v>1000</v>
      </c>
      <c r="D50" s="6"/>
    </row>
    <row r="51" spans="2:4" ht="12.75">
      <c r="B51" s="1" t="s">
        <v>44</v>
      </c>
      <c r="C51" s="5">
        <v>300</v>
      </c>
      <c r="D51" s="6"/>
    </row>
    <row r="52" spans="2:4" ht="12.75">
      <c r="B52" s="1" t="s">
        <v>45</v>
      </c>
      <c r="C52" s="5">
        <v>0</v>
      </c>
      <c r="D52" s="6"/>
    </row>
    <row r="53" spans="2:4" ht="12.75">
      <c r="B53" s="1" t="s">
        <v>46</v>
      </c>
      <c r="C53" s="5">
        <v>500</v>
      </c>
      <c r="D53" s="6"/>
    </row>
    <row r="54" spans="2:3" ht="12.75">
      <c r="B54" s="1" t="s">
        <v>47</v>
      </c>
      <c r="C54" s="3">
        <v>450</v>
      </c>
    </row>
    <row r="55" spans="2:3" ht="12.75">
      <c r="B55" s="1" t="s">
        <v>48</v>
      </c>
      <c r="C55" s="3">
        <v>1000</v>
      </c>
    </row>
    <row r="56" spans="2:3" ht="12.75">
      <c r="B56" s="1" t="s">
        <v>49</v>
      </c>
      <c r="C56" s="3">
        <v>500</v>
      </c>
    </row>
    <row r="57" spans="2:4" ht="12.75">
      <c r="B57" s="2"/>
      <c r="C57" s="5"/>
      <c r="D57" s="6">
        <f>SUM(C47:C56)</f>
        <v>15250</v>
      </c>
    </row>
    <row r="58" spans="2:4" ht="12.75">
      <c r="B58" s="2"/>
      <c r="C58" s="5"/>
      <c r="D58" s="6"/>
    </row>
    <row r="59" spans="2:4" ht="12.75">
      <c r="B59" s="2" t="s">
        <v>50</v>
      </c>
      <c r="C59" s="5" t="s">
        <v>5</v>
      </c>
      <c r="D59" s="6"/>
    </row>
    <row r="60" spans="2:4" ht="12.75">
      <c r="B60" s="1" t="s">
        <v>51</v>
      </c>
      <c r="C60" s="5">
        <v>1800</v>
      </c>
      <c r="D60" s="6"/>
    </row>
    <row r="61" spans="2:4" ht="12.75">
      <c r="B61" s="1" t="s">
        <v>52</v>
      </c>
      <c r="C61" s="5">
        <v>1000</v>
      </c>
      <c r="D61" s="6"/>
    </row>
    <row r="62" spans="2:4" ht="12.75">
      <c r="B62" s="1" t="s">
        <v>53</v>
      </c>
      <c r="C62" s="5">
        <v>1200</v>
      </c>
      <c r="D62" s="6"/>
    </row>
    <row r="63" spans="2:4" ht="12.75">
      <c r="B63" s="1" t="s">
        <v>54</v>
      </c>
      <c r="C63" s="5">
        <v>1000</v>
      </c>
      <c r="D63" s="6"/>
    </row>
    <row r="64" spans="2:4" ht="12.75">
      <c r="B64" s="1" t="s">
        <v>55</v>
      </c>
      <c r="C64" s="5">
        <v>900</v>
      </c>
      <c r="D64" s="6"/>
    </row>
    <row r="65" spans="2:4" ht="12.75">
      <c r="B65" s="1" t="s">
        <v>56</v>
      </c>
      <c r="C65" s="5">
        <v>4000</v>
      </c>
      <c r="D65" s="6"/>
    </row>
    <row r="66" spans="2:4" ht="12.75">
      <c r="B66" s="1" t="s">
        <v>57</v>
      </c>
      <c r="C66" s="5">
        <v>500</v>
      </c>
      <c r="D66" s="6"/>
    </row>
    <row r="67" spans="2:4" ht="12.75">
      <c r="B67" s="1" t="s">
        <v>58</v>
      </c>
      <c r="C67" s="5">
        <v>4000</v>
      </c>
      <c r="D67" s="6"/>
    </row>
    <row r="68" spans="2:4" ht="12.75">
      <c r="B68" s="1" t="s">
        <v>59</v>
      </c>
      <c r="C68" s="5">
        <v>900</v>
      </c>
      <c r="D68" s="6"/>
    </row>
    <row r="69" spans="2:4" ht="12.75">
      <c r="B69" s="1" t="s">
        <v>60</v>
      </c>
      <c r="C69" s="5">
        <v>2500</v>
      </c>
      <c r="D69" s="6"/>
    </row>
    <row r="70" spans="2:4" ht="12.75">
      <c r="B70" s="1" t="s">
        <v>61</v>
      </c>
      <c r="C70" s="5">
        <v>0</v>
      </c>
      <c r="D70" s="6"/>
    </row>
    <row r="71" ht="12.75">
      <c r="D71" s="6">
        <f>SUM(C60:C70)</f>
        <v>17800</v>
      </c>
    </row>
    <row r="72" ht="12.75">
      <c r="D72" s="6"/>
    </row>
    <row r="73" spans="2:4" ht="12.75">
      <c r="B73" s="2" t="s">
        <v>62</v>
      </c>
      <c r="D73" s="6"/>
    </row>
    <row r="74" spans="2:4" ht="12.75">
      <c r="B74" s="1" t="s">
        <v>63</v>
      </c>
      <c r="C74" s="5">
        <v>2200</v>
      </c>
      <c r="D74" s="6"/>
    </row>
    <row r="75" spans="2:4" ht="12.75">
      <c r="B75" s="1" t="s">
        <v>64</v>
      </c>
      <c r="C75" s="5">
        <v>2200</v>
      </c>
      <c r="D75" s="6"/>
    </row>
    <row r="76" spans="2:4" ht="12.75">
      <c r="B76" s="1" t="s">
        <v>65</v>
      </c>
      <c r="C76" s="5">
        <v>2333</v>
      </c>
      <c r="D76" s="6"/>
    </row>
    <row r="77" spans="2:4" ht="12.75">
      <c r="B77" s="1" t="s">
        <v>66</v>
      </c>
      <c r="C77" s="5">
        <v>360</v>
      </c>
      <c r="D77" s="6"/>
    </row>
    <row r="78" spans="2:4" ht="12.75">
      <c r="B78" s="1" t="s">
        <v>25</v>
      </c>
      <c r="C78" s="5">
        <v>1000</v>
      </c>
      <c r="D78" s="6"/>
    </row>
    <row r="79" spans="2:4" ht="12.75">
      <c r="B79" s="1" t="s">
        <v>67</v>
      </c>
      <c r="C79" s="5">
        <v>100</v>
      </c>
      <c r="D79" s="6"/>
    </row>
    <row r="80" spans="2:4" ht="12.75">
      <c r="B80" s="1" t="s">
        <v>68</v>
      </c>
      <c r="C80" s="5">
        <v>100</v>
      </c>
      <c r="D80" s="6"/>
    </row>
    <row r="81" spans="2:4" ht="12.75">
      <c r="B81" s="1" t="s">
        <v>69</v>
      </c>
      <c r="C81" s="5">
        <v>100</v>
      </c>
      <c r="D81" s="6"/>
    </row>
    <row r="82" spans="2:4" ht="12.75">
      <c r="B82" s="1" t="s">
        <v>70</v>
      </c>
      <c r="C82" s="5">
        <v>400</v>
      </c>
      <c r="D82" s="6"/>
    </row>
    <row r="83" spans="2:4" ht="12.75">
      <c r="B83" s="1" t="s">
        <v>71</v>
      </c>
      <c r="C83" s="5">
        <v>350</v>
      </c>
      <c r="D83" s="6"/>
    </row>
    <row r="84" spans="3:4" ht="12.75">
      <c r="C84" s="5"/>
      <c r="D84" s="6">
        <f>SUM(C74:C83)</f>
        <v>9143</v>
      </c>
    </row>
    <row r="85" spans="3:4" ht="12.75">
      <c r="C85" s="5"/>
      <c r="D85" s="6"/>
    </row>
    <row r="86" spans="2:4" ht="12.75">
      <c r="B86" s="2" t="s">
        <v>72</v>
      </c>
      <c r="D86" s="6"/>
    </row>
    <row r="87" spans="2:4" ht="12.75">
      <c r="B87" s="1" t="s">
        <v>73</v>
      </c>
      <c r="C87" s="5">
        <v>68000</v>
      </c>
      <c r="D87" s="6"/>
    </row>
    <row r="88" spans="2:4" ht="12.75">
      <c r="B88" s="1" t="s">
        <v>74</v>
      </c>
      <c r="C88" s="5">
        <v>2500</v>
      </c>
      <c r="D88" s="6"/>
    </row>
    <row r="89" spans="2:4" ht="12.75">
      <c r="B89" s="1" t="s">
        <v>75</v>
      </c>
      <c r="C89" s="5">
        <v>600</v>
      </c>
      <c r="D89" s="6"/>
    </row>
    <row r="90" spans="2:4" ht="12.75">
      <c r="B90" s="1" t="s">
        <v>76</v>
      </c>
      <c r="C90" s="5">
        <v>500</v>
      </c>
      <c r="D90" s="6"/>
    </row>
    <row r="91" spans="2:4" ht="12.75">
      <c r="B91" s="1" t="s">
        <v>77</v>
      </c>
      <c r="C91" s="5">
        <v>0</v>
      </c>
      <c r="D91" s="6"/>
    </row>
    <row r="92" spans="2:4" ht="12.75">
      <c r="B92" s="1" t="s">
        <v>78</v>
      </c>
      <c r="C92" s="5">
        <v>300.5</v>
      </c>
      <c r="D92" s="6"/>
    </row>
    <row r="93" spans="2:4" ht="12.75">
      <c r="B93" s="1" t="s">
        <v>5</v>
      </c>
      <c r="D93" s="6">
        <f>SUM(C87:C92)</f>
        <v>71900.5</v>
      </c>
    </row>
    <row r="94" ht="12.75">
      <c r="D94" s="6"/>
    </row>
    <row r="95" spans="2:4" ht="12.75">
      <c r="B95" s="2" t="s">
        <v>79</v>
      </c>
      <c r="C95" s="6">
        <f>SUM(C6:C94)</f>
        <v>189593</v>
      </c>
      <c r="D95" s="6"/>
    </row>
    <row r="97" ht="12.75">
      <c r="B97" s="2" t="s">
        <v>80</v>
      </c>
    </row>
    <row r="98" spans="2:5" ht="12.75">
      <c r="B98" s="8" t="s">
        <v>1</v>
      </c>
      <c r="C98" s="5">
        <v>139993</v>
      </c>
      <c r="E98">
        <v>69996.5</v>
      </c>
    </row>
    <row r="99" spans="2:3" ht="12.75">
      <c r="B99" s="1" t="s">
        <v>81</v>
      </c>
      <c r="C99" s="5">
        <v>2700</v>
      </c>
    </row>
    <row r="100" spans="2:3" ht="12.75">
      <c r="B100" s="1" t="s">
        <v>82</v>
      </c>
      <c r="C100" s="5">
        <v>1500</v>
      </c>
    </row>
    <row r="101" spans="2:3" ht="12.75">
      <c r="B101" s="1" t="s">
        <v>83</v>
      </c>
      <c r="C101" s="5">
        <v>45000</v>
      </c>
    </row>
    <row r="102" spans="2:5" ht="12.75">
      <c r="B102" s="1" t="s">
        <v>84</v>
      </c>
      <c r="C102" s="5">
        <v>400</v>
      </c>
      <c r="E102">
        <v>485</v>
      </c>
    </row>
    <row r="103" spans="2:4" ht="12.75">
      <c r="B103" s="1" t="s">
        <v>5</v>
      </c>
      <c r="C103" s="5" t="s">
        <v>5</v>
      </c>
      <c r="D103" s="6">
        <f>SUM(C98:C102)</f>
        <v>189593</v>
      </c>
    </row>
    <row r="105" ht="12.75">
      <c r="B105" s="7" t="s">
        <v>87</v>
      </c>
    </row>
    <row r="106" spans="2:3" ht="12.75">
      <c r="B106" s="1" t="s">
        <v>88</v>
      </c>
      <c r="C106" s="5">
        <v>2254.79</v>
      </c>
    </row>
    <row r="107" spans="2:3" ht="12.75">
      <c r="B107" s="1" t="s">
        <v>89</v>
      </c>
      <c r="C107" s="9">
        <v>3000</v>
      </c>
    </row>
    <row r="108" spans="2:3" ht="12.75">
      <c r="B108" s="1" t="s">
        <v>28</v>
      </c>
      <c r="C108" s="1">
        <v>7349.38</v>
      </c>
    </row>
    <row r="109" spans="2:3" ht="12.75">
      <c r="B109" s="1" t="s">
        <v>31</v>
      </c>
      <c r="C109" s="1">
        <v>23905.29</v>
      </c>
    </row>
    <row r="110" spans="2:3" ht="12.75">
      <c r="B110" s="1" t="s">
        <v>90</v>
      </c>
      <c r="C110" s="1">
        <v>34000</v>
      </c>
    </row>
    <row r="111" spans="2:3" ht="12.75">
      <c r="B111" s="1" t="s">
        <v>92</v>
      </c>
      <c r="C111" s="1">
        <v>611.35</v>
      </c>
    </row>
    <row r="112" spans="2:3" ht="12.75">
      <c r="B112" s="1" t="s">
        <v>22</v>
      </c>
      <c r="C112" s="1">
        <v>1181.12</v>
      </c>
    </row>
    <row r="113" spans="2:3" ht="12.75">
      <c r="B113" s="1" t="s">
        <v>44</v>
      </c>
      <c r="C113" s="1">
        <v>297.73</v>
      </c>
    </row>
    <row r="114" spans="2:3" ht="12.75">
      <c r="B114" s="1" t="s">
        <v>93</v>
      </c>
      <c r="C114" s="1">
        <v>998</v>
      </c>
    </row>
    <row r="115" spans="2:3" ht="12.75">
      <c r="B115" s="1" t="s">
        <v>94</v>
      </c>
      <c r="C115" s="1">
        <v>1100</v>
      </c>
    </row>
    <row r="116" spans="2:3" ht="12.75">
      <c r="B116" s="1" t="s">
        <v>91</v>
      </c>
      <c r="C116" s="1">
        <v>3982.57</v>
      </c>
    </row>
    <row r="117" spans="2:3" ht="12.75">
      <c r="B117" s="1" t="s">
        <v>95</v>
      </c>
      <c r="C117" s="1">
        <v>1500</v>
      </c>
    </row>
    <row r="118" ht="12.75">
      <c r="D118" s="10">
        <f>SUM(C106:C117)</f>
        <v>80180.23</v>
      </c>
    </row>
    <row r="120" spans="2:3" ht="12.75">
      <c r="B120" s="1" t="s">
        <v>96</v>
      </c>
      <c r="C120" s="7">
        <v>48094.97</v>
      </c>
    </row>
    <row r="122" ht="12.75">
      <c r="B122" s="1" t="s">
        <v>5</v>
      </c>
    </row>
  </sheetData>
  <printOptions gridLines="1"/>
  <pageMargins left="0.19930555555555557" right="0.19930555555555557" top="0.2125" bottom="0.2125" header="0.19652777777777777" footer="0.19652777777777777"/>
  <pageSetup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2010-04-29T12:27:22Z</cp:lastPrinted>
  <dcterms:created xsi:type="dcterms:W3CDTF">2009-12-22T10:28:24Z</dcterms:created>
  <dcterms:modified xsi:type="dcterms:W3CDTF">2010-04-29T12:31:28Z</dcterms:modified>
  <cp:category/>
  <cp:version/>
  <cp:contentType/>
  <cp:contentStatus/>
</cp:coreProperties>
</file>